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2050" windowHeight="9060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72" i="2" l="1"/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/>
  <c r="O24" i="2"/>
  <c r="O27" i="2"/>
  <c r="O30" i="2"/>
  <c r="O33" i="2"/>
  <c r="O12" i="2"/>
  <c r="O15" i="2"/>
  <c r="O18" i="2"/>
  <c r="O21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<sst xmlns="http://schemas.openxmlformats.org/spreadsheetml/2006/main" count="295" uniqueCount="70">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</sst>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85" zoomScaleNormal="85" zoomScaleSheetLayoutView="55" workbookViewId="0">
      <pane xSplit="2" ySplit="11" topLeftCell="C54" activePane="bottomRight" state="frozen"/>
      <selection activeCell="E82" sqref="E82"/>
      <selection pane="topRight" activeCell="E82" sqref="E82"/>
      <selection pane="bottomLeft" activeCell="E82" sqref="E82"/>
      <selection pane="bottomRight" activeCell="Y65" sqref="Y65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416" t="s">
        <v>0</v>
      </c>
      <c r="B1" s="415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17" t="s">
        <v>6</v>
      </c>
      <c r="H1" s="418"/>
      <c r="I1" s="419" t="s">
        <v>7</v>
      </c>
      <c r="J1" s="418"/>
      <c r="K1" s="419" t="s">
        <v>8</v>
      </c>
      <c r="L1" s="418"/>
      <c r="M1" s="73" t="s">
        <v>9</v>
      </c>
      <c r="N1" s="73" t="s">
        <v>10</v>
      </c>
      <c r="O1" s="419" t="s">
        <v>11</v>
      </c>
      <c r="P1" s="418"/>
      <c r="Q1" s="419" t="s">
        <v>12</v>
      </c>
      <c r="R1" s="418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20" t="s">
        <v>69</v>
      </c>
      <c r="H2" s="421"/>
      <c r="I2" s="420" t="s">
        <v>35</v>
      </c>
      <c r="J2" s="421"/>
      <c r="K2" s="422"/>
      <c r="L2" s="423"/>
      <c r="M2" s="58" t="s">
        <v>18</v>
      </c>
      <c r="N2" s="58" t="s">
        <v>19</v>
      </c>
      <c r="O2" s="420" t="s">
        <v>20</v>
      </c>
      <c r="P2" s="421"/>
      <c r="Q2" s="420" t="s">
        <v>20</v>
      </c>
      <c r="R2" s="421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4" t="s">
        <v>24</v>
      </c>
      <c r="M3" s="58"/>
      <c r="N3" s="78"/>
      <c r="O3" s="420" t="s">
        <v>67</v>
      </c>
      <c r="P3" s="421"/>
      <c r="Q3" s="420" t="s">
        <v>67</v>
      </c>
      <c r="R3" s="421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6.9446664905474487</v>
      </c>
      <c r="L10" s="106">
        <f t="shared" si="5"/>
        <v>7.2480462745105934</v>
      </c>
      <c r="M10" s="382">
        <f t="shared" si="5"/>
        <v>1.8943995723877727</v>
      </c>
      <c r="N10" s="382">
        <f t="shared" si="5"/>
        <v>1.563529919070004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t="14.25" hidden="1" thickBot="1" x14ac:dyDescent="0.2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t="14.25" hidden="1" thickBot="1" x14ac:dyDescent="0.2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t="14.25" hidden="1" thickBot="1" x14ac:dyDescent="0.2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t="14.25" hidden="1" thickBot="1" x14ac:dyDescent="0.2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t="14.25" hidden="1" thickBot="1" x14ac:dyDescent="0.2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t="14.25" hidden="1" thickBot="1" x14ac:dyDescent="0.2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t="14.25" hidden="1" thickBot="1" x14ac:dyDescent="0.2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t="14.25" hidden="1" thickBot="1" x14ac:dyDescent="0.2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t="14.25" hidden="1" thickBot="1" x14ac:dyDescent="0.2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t="14.25" hidden="1" thickBot="1" x14ac:dyDescent="0.2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t="14.25" hidden="1" thickBot="1" x14ac:dyDescent="0.2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t="14.25" hidden="1" thickBot="1" x14ac:dyDescent="0.2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t="14.25" hidden="1" thickBot="1" x14ac:dyDescent="0.2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t="14.25" hidden="1" thickBot="1" x14ac:dyDescent="0.2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t="14.25" hidden="1" thickBot="1" x14ac:dyDescent="0.2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t="14.25" hidden="1" thickBot="1" x14ac:dyDescent="0.2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t="14.25" hidden="1" thickBot="1" x14ac:dyDescent="0.2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t="14.25" hidden="1" thickBot="1" x14ac:dyDescent="0.2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t="14.25" hidden="1" thickBot="1" x14ac:dyDescent="0.2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t="14.25" hidden="1" thickBot="1" x14ac:dyDescent="0.2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t="14.25" hidden="1" thickBot="1" x14ac:dyDescent="0.2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t="14.25" hidden="1" thickBot="1" x14ac:dyDescent="0.2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3.2573002029584019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6.5096511050044628</v>
      </c>
      <c r="L60" s="121">
        <v>6.6246807658875486</v>
      </c>
      <c r="M60" s="66">
        <v>2.7900580568615441</v>
      </c>
      <c r="N60" s="122">
        <v>2.471962460862609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3.233398446079061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6.6634709572655204</v>
      </c>
      <c r="L61" s="133">
        <v>6.7857136266155758</v>
      </c>
      <c r="M61" s="67">
        <v>2.9734702649530487</v>
      </c>
      <c r="N61" s="134">
        <v>2.6580470162726355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-3.0005710912220152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6.9040784394937926</v>
      </c>
      <c r="L62" s="133">
        <v>7.0109790594295847</v>
      </c>
      <c r="M62" s="67">
        <v>2.564336931061284</v>
      </c>
      <c r="N62" s="134">
        <v>2.2419840857071716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11.026015795382516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6.7323671212432146</v>
      </c>
      <c r="L63" s="133">
        <v>6.8490861477556946</v>
      </c>
      <c r="M63" s="67">
        <v>2.2068451074547912</v>
      </c>
      <c r="N63" s="134">
        <v>2.1257645755588195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5.2519162937264108</v>
      </c>
      <c r="D64" s="347">
        <v>4.7512143130357343</v>
      </c>
      <c r="E64" s="348">
        <v>1.570782743756971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6.9888338144684417</v>
      </c>
      <c r="L64" s="133">
        <v>7.1219916697646362</v>
      </c>
      <c r="M64" s="67">
        <v>2.0877454316875266</v>
      </c>
      <c r="N64" s="134">
        <v>2.122358023341131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7.8987495971048372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7.1504317073293508</v>
      </c>
      <c r="L65" s="133">
        <v>7.3230877791289979</v>
      </c>
      <c r="M65" s="67">
        <v>2.2126024369082842</v>
      </c>
      <c r="N65" s="134">
        <v>2.0686714862612421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-0.68312452741650098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7.3187306659496238</v>
      </c>
      <c r="L66" s="133">
        <v>7.5027925279151679</v>
      </c>
      <c r="M66" s="67">
        <v>1.9255224949236149</v>
      </c>
      <c r="N66" s="134">
        <v>1.4340497650268125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2.579296002387399</v>
      </c>
      <c r="D67" s="352">
        <v>2.7024165919720344</v>
      </c>
      <c r="E67" s="351">
        <v>4.2333236272956265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7.3410844192271787</v>
      </c>
      <c r="L67" s="133">
        <v>7.8747214651743924</v>
      </c>
      <c r="M67" s="67">
        <v>1.6671532631459707</v>
      </c>
      <c r="N67" s="134">
        <v>0.90415325160124738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-5.0070515450837183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7.0802124007890717</v>
      </c>
      <c r="L68" s="133">
        <v>7.6761307605738631</v>
      </c>
      <c r="M68" s="67">
        <v>0.9251764192002021</v>
      </c>
      <c r="N68" s="134">
        <v>0.51738941558936435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9.4193443874411198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7.0800038506074534</v>
      </c>
      <c r="L69" s="133">
        <v>7.5439833153688607</v>
      </c>
      <c r="M69" s="67">
        <v>1.3732393107386498</v>
      </c>
      <c r="N69" s="134">
        <v>1.0082756967674689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3.5807694932810108</v>
      </c>
      <c r="D70" s="352">
        <v>3.332551486798363</v>
      </c>
      <c r="E70" s="351">
        <v>-3.1266828784143663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6.8370068552577994</v>
      </c>
      <c r="L70" s="133">
        <v>7.2785919344980776</v>
      </c>
      <c r="M70" s="67">
        <v>0.9023162887360936</v>
      </c>
      <c r="N70" s="134">
        <v>0.50345262679853953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88">
        <v>2.7081278504705208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6.7301265499334688</v>
      </c>
      <c r="L71" s="168">
        <v>7.3847962420147191</v>
      </c>
      <c r="M71" s="70">
        <v>1.1043288629822623</v>
      </c>
      <c r="N71" s="169">
        <v>0.70625062505300651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399"/>
      <c r="D72" s="66">
        <v>1.8393056651882178</v>
      </c>
      <c r="E72" s="395">
        <v>2.6208281855493842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6.7692123322104916</v>
      </c>
      <c r="L72" s="121">
        <v>7.2429662751962338</v>
      </c>
      <c r="M72" s="66">
        <v>0.83456158864598784</v>
      </c>
      <c r="N72" s="122">
        <v>0.55461031174866005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89">
        <v>1.594119959510909</v>
      </c>
      <c r="D73" s="68">
        <v>1.0803512887293865</v>
      </c>
      <c r="E73" s="397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6.7049787057570116</v>
      </c>
      <c r="L73" s="146">
        <v>7.0987530471990148</v>
      </c>
      <c r="M73" s="68">
        <v>0.58467301183542375</v>
      </c>
      <c r="N73" s="147">
        <v>0.53994193652877609</v>
      </c>
      <c r="O73" s="398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15">
      <c r="A74" s="400"/>
      <c r="B74" s="401">
        <v>3</v>
      </c>
      <c r="C74" s="390"/>
      <c r="D74" s="402">
        <v>1.8170904171500579</v>
      </c>
      <c r="E74" s="403">
        <v>1.3713812296974215</v>
      </c>
      <c r="F74" s="402">
        <v>-3.6684837031037532</v>
      </c>
      <c r="G74" s="404">
        <v>0.47623772199620884</v>
      </c>
      <c r="H74" s="405">
        <v>2.0044319097501928</v>
      </c>
      <c r="I74" s="406">
        <v>2.0739165115660763</v>
      </c>
      <c r="J74" s="407">
        <v>4.0661425860666789</v>
      </c>
      <c r="K74" s="408">
        <v>6.85021833809021</v>
      </c>
      <c r="L74" s="409">
        <v>7.0961384310842455</v>
      </c>
      <c r="M74" s="402">
        <v>1.1039053843967972</v>
      </c>
      <c r="N74" s="410">
        <v>1.1623984580462432</v>
      </c>
      <c r="O74" s="411">
        <v>0.9</v>
      </c>
      <c r="P74" s="412">
        <v>4.7</v>
      </c>
      <c r="Q74" s="408">
        <v>0.4</v>
      </c>
      <c r="R74" s="409">
        <v>2.2000000000000002</v>
      </c>
      <c r="S74" s="413">
        <v>292.49690476190472</v>
      </c>
    </row>
    <row r="75" spans="1:19" ht="13.5" customHeight="1" x14ac:dyDescent="0.15">
      <c r="A75" s="139"/>
      <c r="B75" s="140">
        <v>4</v>
      </c>
      <c r="C75" s="391"/>
      <c r="D75" s="68">
        <v>2.1067319657067651</v>
      </c>
      <c r="E75" s="397">
        <v>-1.4367938330267616</v>
      </c>
      <c r="F75" s="68">
        <v>2.6001105387814194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6.8607852844237058</v>
      </c>
      <c r="L75" s="146">
        <v>7.4517107259273647</v>
      </c>
      <c r="M75" s="68">
        <v>1.4913128348748028</v>
      </c>
      <c r="N75" s="147">
        <v>1.3515716666822497</v>
      </c>
      <c r="O75" s="398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 thickBot="1" x14ac:dyDescent="0.2">
      <c r="A76" s="293"/>
      <c r="B76" s="294">
        <v>5</v>
      </c>
      <c r="C76" s="392"/>
      <c r="D76" s="295"/>
      <c r="E76" s="396"/>
      <c r="F76" s="295"/>
      <c r="G76" s="296">
        <v>0.60074847350797267</v>
      </c>
      <c r="H76" s="297">
        <v>2.3444544634806164</v>
      </c>
      <c r="I76" s="298"/>
      <c r="J76" s="299"/>
      <c r="K76" s="300"/>
      <c r="L76" s="301"/>
      <c r="M76" s="295"/>
      <c r="N76" s="302"/>
      <c r="O76" s="303"/>
      <c r="P76" s="304"/>
      <c r="Q76" s="300"/>
      <c r="R76" s="301"/>
      <c r="S76" s="305">
        <v>272.96861904761909</v>
      </c>
    </row>
    <row r="77" spans="1:19" ht="13.5" hidden="1" customHeight="1" x14ac:dyDescent="0.15">
      <c r="A77" s="150"/>
      <c r="B77" s="151">
        <v>6</v>
      </c>
      <c r="C77" s="390"/>
      <c r="D77" s="69"/>
      <c r="E77" s="154"/>
      <c r="F77" s="160"/>
      <c r="G77" s="152"/>
      <c r="H77" s="153"/>
      <c r="I77" s="154"/>
      <c r="J77" s="155"/>
      <c r="K77" s="156"/>
      <c r="L77" s="157"/>
      <c r="M77" s="69"/>
      <c r="N77" s="158"/>
      <c r="O77" s="393"/>
      <c r="P77" s="159"/>
      <c r="Q77" s="156"/>
      <c r="R77" s="157"/>
      <c r="S77" s="160"/>
    </row>
    <row r="78" spans="1:19" ht="13.5" hidden="1" customHeight="1" x14ac:dyDescent="0.15">
      <c r="A78" s="126"/>
      <c r="B78" s="127">
        <v>7</v>
      </c>
      <c r="C78" s="391"/>
      <c r="D78" s="67"/>
      <c r="E78" s="130"/>
      <c r="F78" s="137"/>
      <c r="G78" s="128"/>
      <c r="H78" s="129"/>
      <c r="I78" s="130"/>
      <c r="J78" s="131"/>
      <c r="K78" s="132"/>
      <c r="L78" s="133"/>
      <c r="M78" s="67"/>
      <c r="N78" s="134"/>
      <c r="O78" s="135"/>
      <c r="P78" s="136"/>
      <c r="Q78" s="132"/>
      <c r="R78" s="133"/>
      <c r="S78" s="137"/>
    </row>
    <row r="79" spans="1:19" ht="13.5" hidden="1" customHeight="1" x14ac:dyDescent="0.15">
      <c r="A79" s="126"/>
      <c r="B79" s="127">
        <v>8</v>
      </c>
      <c r="C79" s="389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0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1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89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2"/>
      <c r="D83" s="138"/>
      <c r="E83" s="165"/>
      <c r="F83" s="138"/>
      <c r="G83" s="387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zoomScale="85" zoomScaleNormal="85" workbookViewId="0">
      <pane xSplit="2" ySplit="3" topLeftCell="C44" activePane="bottomRight" state="frozen"/>
      <selection activeCell="E82" sqref="E82"/>
      <selection pane="topRight" activeCell="E82" sqref="E82"/>
      <selection pane="bottomLeft" activeCell="E82" sqref="E82"/>
      <selection pane="bottomRight" activeCell="T58" sqref="T58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24" t="s">
        <v>64</v>
      </c>
      <c r="D1" s="425"/>
      <c r="E1" s="424" t="s">
        <v>65</v>
      </c>
      <c r="F1" s="425"/>
      <c r="G1" s="176" t="s">
        <v>46</v>
      </c>
      <c r="H1" s="424" t="s">
        <v>47</v>
      </c>
      <c r="I1" s="425"/>
      <c r="J1" s="424" t="s">
        <v>48</v>
      </c>
      <c r="K1" s="425"/>
      <c r="L1" s="424" t="s">
        <v>49</v>
      </c>
      <c r="M1" s="425"/>
      <c r="N1" s="424" t="s">
        <v>50</v>
      </c>
      <c r="O1" s="425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26" t="s">
        <v>54</v>
      </c>
      <c r="I2" s="427"/>
      <c r="J2" s="426" t="s">
        <v>54</v>
      </c>
      <c r="K2" s="427"/>
      <c r="L2" s="426" t="s">
        <v>54</v>
      </c>
      <c r="M2" s="427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4">
        <v>5493.7703937192782</v>
      </c>
      <c r="I49" s="27">
        <v>6.2652272288245658</v>
      </c>
      <c r="J49" s="259">
        <v>5252.66804449762</v>
      </c>
      <c r="K49" s="36">
        <v>10.946797647334483</v>
      </c>
      <c r="L49" s="394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4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4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4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4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4">
        <v>5568.6442979295407</v>
      </c>
      <c r="I52" s="27">
        <v>19.83791829825179</v>
      </c>
      <c r="J52" s="259">
        <v>5299.352716164206</v>
      </c>
      <c r="K52" s="36">
        <v>22.970082272827042</v>
      </c>
      <c r="L52" s="394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4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4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4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4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4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4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4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4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4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4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4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4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4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4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4">
        <v>6262.4735487436747</v>
      </c>
      <c r="I62" s="27">
        <v>24.03480589219058</v>
      </c>
      <c r="J62" s="259">
        <v>5492.109477758755</v>
      </c>
      <c r="K62" s="36">
        <v>22.040458553531252</v>
      </c>
      <c r="L62" s="394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4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4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4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4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4">
        <v>6049.5449144780741</v>
      </c>
      <c r="I65" s="27">
        <v>11.015338754242588</v>
      </c>
      <c r="J65" s="259">
        <v>5771.66715348856</v>
      </c>
      <c r="K65" s="36">
        <v>14.834784805990564</v>
      </c>
      <c r="L65" s="394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4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4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4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4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4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4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4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4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4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4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6733.5500638024569</v>
      </c>
      <c r="I71" s="227">
        <v>1.597320948091796</v>
      </c>
      <c r="J71" s="261">
        <v>5655.7364290119094</v>
      </c>
      <c r="K71" s="38">
        <v>3.0150627221882553</v>
      </c>
      <c r="L71" s="261">
        <v>1077.8136347905474</v>
      </c>
      <c r="M71" s="38">
        <v>-5.2455964242037245</v>
      </c>
      <c r="N71" s="279"/>
      <c r="O71" s="280"/>
      <c r="P71" s="291">
        <v>38909</v>
      </c>
      <c r="Q71" s="250">
        <v>186194.25637370156</v>
      </c>
    </row>
    <row r="72" spans="1:17" x14ac:dyDescent="0.15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5606.2477683098568</v>
      </c>
      <c r="I72" s="27">
        <v>-10.652352838742695</v>
      </c>
      <c r="J72" s="259">
        <v>5273.4048091077566</v>
      </c>
      <c r="K72" s="36">
        <v>3.8102766157787515</v>
      </c>
      <c r="L72" s="259">
        <v>332.84295920210025</v>
      </c>
      <c r="M72" s="34">
        <v>-72.14229049716667</v>
      </c>
      <c r="N72" s="281">
        <v>-1022.5484453664052</v>
      </c>
      <c r="O72" s="270">
        <f>N72</f>
        <v>-1022.5484453664052</v>
      </c>
      <c r="P72" s="292">
        <v>38714</v>
      </c>
      <c r="Q72" s="200">
        <v>186401.63085603219</v>
      </c>
    </row>
    <row r="73" spans="1:17" x14ac:dyDescent="0.15">
      <c r="A73" s="126"/>
      <c r="B73" s="127">
        <v>3</v>
      </c>
      <c r="C73" s="19">
        <v>0.83422199770948335</v>
      </c>
      <c r="D73" s="7">
        <v>8.2426293395909909</v>
      </c>
      <c r="E73" s="20">
        <v>0.81071038371702819</v>
      </c>
      <c r="F73" s="6">
        <v>7.9591657098988744</v>
      </c>
      <c r="G73" s="9">
        <v>667.67857142857156</v>
      </c>
      <c r="H73" s="394">
        <v>6295.1710358571972</v>
      </c>
      <c r="I73" s="27">
        <v>-3.0686273869648839</v>
      </c>
      <c r="J73" s="259">
        <v>5526.1315203288877</v>
      </c>
      <c r="K73" s="36">
        <v>-5.9475442937274137</v>
      </c>
      <c r="L73" s="394">
        <v>769.03951552830949</v>
      </c>
      <c r="M73" s="8">
        <v>24.263636945825805</v>
      </c>
      <c r="N73" s="55"/>
      <c r="O73" s="45"/>
      <c r="P73" s="290">
        <v>38710</v>
      </c>
      <c r="Q73" s="39">
        <v>185549.03669147089</v>
      </c>
    </row>
    <row r="74" spans="1:17" x14ac:dyDescent="0.15">
      <c r="A74" s="126"/>
      <c r="B74" s="127">
        <v>4</v>
      </c>
      <c r="C74" s="19">
        <v>2.1637503898161992</v>
      </c>
      <c r="D74" s="7">
        <v>9.6368580969090836</v>
      </c>
      <c r="E74" s="20">
        <v>1.8934569177036398</v>
      </c>
      <c r="F74" s="6">
        <v>7.7217350178338195</v>
      </c>
      <c r="G74" s="9">
        <v>666.88549999999998</v>
      </c>
      <c r="H74" s="394">
        <v>5866.0138461801243</v>
      </c>
      <c r="I74" s="27">
        <v>-6.3307205927134795</v>
      </c>
      <c r="J74" s="259">
        <v>5253.6855253383765</v>
      </c>
      <c r="K74" s="36">
        <v>-4.3412090269853039</v>
      </c>
      <c r="L74" s="394">
        <v>612.32832084174788</v>
      </c>
      <c r="M74" s="8">
        <v>-20.514423776425762</v>
      </c>
      <c r="N74" s="41"/>
      <c r="O74" s="274"/>
      <c r="P74" s="290">
        <v>37902</v>
      </c>
      <c r="Q74" s="39"/>
    </row>
    <row r="75" spans="1:17" ht="14.25" thickBot="1" x14ac:dyDescent="0.2">
      <c r="A75" s="126"/>
      <c r="B75" s="127">
        <v>5</v>
      </c>
      <c r="C75" s="19">
        <v>0.87994352537770215</v>
      </c>
      <c r="D75" s="7">
        <v>8.6900006654924375</v>
      </c>
      <c r="E75" s="20"/>
      <c r="F75" s="6"/>
      <c r="G75" s="9">
        <v>692.00380952380965</v>
      </c>
      <c r="H75" s="394">
        <v>6353.0715636917848</v>
      </c>
      <c r="I75" s="27">
        <v>-2.2625261809434916</v>
      </c>
      <c r="J75" s="259">
        <v>5982.270497001261</v>
      </c>
      <c r="K75" s="36">
        <v>-1.6927151981716571</v>
      </c>
      <c r="L75" s="394">
        <v>370.80106669052384</v>
      </c>
      <c r="M75" s="8">
        <v>-10.620624963936553</v>
      </c>
      <c r="N75" s="281"/>
      <c r="O75" s="270"/>
      <c r="P75" s="290">
        <v>38799</v>
      </c>
      <c r="Q75" s="39"/>
    </row>
    <row r="76" spans="1:17" ht="13.5" hidden="1" customHeight="1" x14ac:dyDescent="0.15">
      <c r="A76" s="126"/>
      <c r="B76" s="127">
        <v>6</v>
      </c>
      <c r="C76" s="19"/>
      <c r="D76" s="7"/>
      <c r="E76" s="20"/>
      <c r="F76" s="6"/>
      <c r="G76" s="9"/>
      <c r="H76" s="21"/>
      <c r="I76" s="27"/>
      <c r="J76" s="30"/>
      <c r="K76" s="36"/>
      <c r="L76" s="21"/>
      <c r="M76" s="8"/>
      <c r="N76" s="40"/>
      <c r="O76" s="272"/>
      <c r="P76" s="290"/>
      <c r="Q76" s="39"/>
    </row>
    <row r="77" spans="1:17" ht="13.5" hidden="1" customHeight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4"/>
      <c r="P77" s="290"/>
      <c r="Q77" s="39"/>
    </row>
    <row r="78" spans="1:17" ht="13.5" hidden="1" customHeight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1"/>
      <c r="O78" s="270"/>
      <c r="P78" s="290"/>
      <c r="Q78" s="39"/>
    </row>
    <row r="79" spans="1:17" ht="13.5" hidden="1" customHeight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t="13.5" hidden="1" customHeight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t="13.5" hidden="1" customHeight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customHeight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9"/>
      <c r="O83" s="431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30"/>
      <c r="O84" s="428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30"/>
      <c r="O85" s="428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32"/>
      <c r="O86" s="428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32"/>
      <c r="O87" s="428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32"/>
      <c r="O88" s="428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8"/>
      <c r="O89" s="428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30"/>
      <c r="O90" s="428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30"/>
      <c r="O91" s="428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8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8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8"/>
      <c r="P94" s="46"/>
      <c r="Q94" s="50"/>
    </row>
  </sheetData>
  <mergeCells count="16">
    <mergeCell ref="O92:O94"/>
    <mergeCell ref="N83:N85"/>
    <mergeCell ref="O83:O85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2019-06-07T13:44:28Z</dcterms:modified>
</cp:coreProperties>
</file>